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620" windowHeight="4650" activeTab="0"/>
  </bookViews>
  <sheets>
    <sheet name="Plan1" sheetId="1" r:id="rId1"/>
  </sheets>
  <definedNames>
    <definedName name="_xlnm.Print_Area" localSheetId="0">'Plan1'!$A$1:$M$28</definedName>
  </definedNames>
  <calcPr fullCalcOnLoad="1"/>
</workbook>
</file>

<file path=xl/sharedStrings.xml><?xml version="1.0" encoding="utf-8"?>
<sst xmlns="http://schemas.openxmlformats.org/spreadsheetml/2006/main" count="48" uniqueCount="40">
  <si>
    <t>PLANILHA DE CUSTOS</t>
  </si>
  <si>
    <t>ITEM</t>
  </si>
  <si>
    <t>UNID</t>
  </si>
  <si>
    <t>QUANT</t>
  </si>
  <si>
    <t xml:space="preserve">PREÇO </t>
  </si>
  <si>
    <t>PREÇO</t>
  </si>
  <si>
    <t>TOTAL</t>
  </si>
  <si>
    <t>m2</t>
  </si>
  <si>
    <t>2.0</t>
  </si>
  <si>
    <t>1.0</t>
  </si>
  <si>
    <t>1.1</t>
  </si>
  <si>
    <t>2.1</t>
  </si>
  <si>
    <t>1.2</t>
  </si>
  <si>
    <t>MÃO OBRA</t>
  </si>
  <si>
    <t>MAT</t>
  </si>
  <si>
    <t>Miro Mülbeir</t>
  </si>
  <si>
    <t>TOTAL GERAL ORÇAMENTO R$.............................................................................</t>
  </si>
  <si>
    <t>SUBTOTAL R$......................................................................................................</t>
  </si>
  <si>
    <t>PLANILHA ORÇAMENTÁRIA</t>
  </si>
  <si>
    <t>UF: RS</t>
  </si>
  <si>
    <t>Analisado por :                                                                                   Em:        /         /</t>
  </si>
  <si>
    <t>SERVIÇOS</t>
  </si>
  <si>
    <t>Prefeito Municipal</t>
  </si>
  <si>
    <t>ml</t>
  </si>
  <si>
    <t>Márcia T. Pereira dos Santos</t>
  </si>
  <si>
    <t>BDI = 25%</t>
  </si>
  <si>
    <t>PREFEITURA MUNICIPAL DE DERRUBADAS</t>
  </si>
  <si>
    <t>DATA DA ELABORAÇÃO DO ORÇAMENTO : JULHO 2012</t>
  </si>
  <si>
    <t>ENDEREÇO: RUA PASSO FUNDO ESQUINA RUA SANTA ROSA - DERRUBADAS - RS</t>
  </si>
  <si>
    <t>COBERTURA</t>
  </si>
  <si>
    <t>cobertura em policarbonato fixada em estrutura metálica</t>
  </si>
  <si>
    <t>calhas em chapa aço galvanizado, corte 30</t>
  </si>
  <si>
    <t>ESQUADRIAS EM VIDRO</t>
  </si>
  <si>
    <t>portas em vidro fumê, e.: 10mm, inst. Completa</t>
  </si>
  <si>
    <t>Uso Exclusivo do Ministério da Educação</t>
  </si>
  <si>
    <t>Tenente Portela - RS, 12 de julho de 2012</t>
  </si>
  <si>
    <t>Almir Jose Bagega</t>
  </si>
  <si>
    <t>Engª Civil CREA 173831</t>
  </si>
  <si>
    <t xml:space="preserve">             ESCOLA DE EDUCAÇÃO INFANTIL - PRÓ-INFÂNCIA</t>
  </si>
  <si>
    <t xml:space="preserve">OBRA: COBERTURA EM POLICARBONATO E COLOCAÇÃO DE ESQUADRIAS EM VIDRO 10 mm - 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</si>
</sst>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Cr$&quot;#,##0_);\(&quot;Cr$&quot;#,##0\)"/>
    <numFmt numFmtId="173" formatCode="&quot;Cr$&quot;#,##0_);[Red]\(&quot;Cr$&quot;#,##0\)"/>
    <numFmt numFmtId="174" formatCode="&quot;Cr$&quot;#,##0.00_);\(&quot;Cr$&quot;#,##0.00\)"/>
    <numFmt numFmtId="175" formatCode="&quot;Cr$&quot;#,##0.00_);[Red]\(&quot;Cr$&quot;#,##0.00\)"/>
    <numFmt numFmtId="176" formatCode="_(&quot;Cr$&quot;* #,##0_);_(&quot;Cr$&quot;* \(#,##0\);_(&quot;Cr$&quot;* &quot;-&quot;_);_(@_)"/>
    <numFmt numFmtId="177" formatCode="_(&quot;Cr$&quot;* #,##0.00_);_(&quot;Cr$&quot;* \(#,##0.00\);_(&quot;Cr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00_);_(* \(#,##0.0000\);_(* &quot;-&quot;??_);_(@_)"/>
    <numFmt numFmtId="189" formatCode="0.0"/>
  </numFmts>
  <fonts count="46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1" fontId="3" fillId="0" borderId="0" xfId="53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71" fontId="5" fillId="0" borderId="0" xfId="53" applyFont="1" applyBorder="1" applyAlignment="1">
      <alignment/>
    </xf>
    <xf numFmtId="0" fontId="6" fillId="0" borderId="0" xfId="0" applyFont="1" applyBorder="1" applyAlignment="1">
      <alignment/>
    </xf>
    <xf numFmtId="171" fontId="4" fillId="0" borderId="0" xfId="53" applyFont="1" applyBorder="1" applyAlignment="1">
      <alignment/>
    </xf>
    <xf numFmtId="171" fontId="7" fillId="0" borderId="10" xfId="53" applyFont="1" applyBorder="1" applyAlignment="1">
      <alignment/>
    </xf>
    <xf numFmtId="171" fontId="7" fillId="0" borderId="10" xfId="53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171" fontId="7" fillId="33" borderId="13" xfId="53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171" fontId="7" fillId="33" borderId="16" xfId="53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171" fontId="8" fillId="33" borderId="13" xfId="53" applyFont="1" applyFill="1" applyBorder="1" applyAlignment="1">
      <alignment/>
    </xf>
    <xf numFmtId="171" fontId="8" fillId="33" borderId="16" xfId="53" applyFont="1" applyFill="1" applyBorder="1" applyAlignment="1">
      <alignment/>
    </xf>
    <xf numFmtId="171" fontId="8" fillId="0" borderId="10" xfId="53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Normal="70" zoomScaleSheetLayoutView="100" zoomScalePageLayoutView="0" workbookViewId="0" topLeftCell="A1">
      <selection activeCell="R7" sqref="R7"/>
    </sheetView>
  </sheetViews>
  <sheetFormatPr defaultColWidth="9.140625" defaultRowHeight="12.75"/>
  <cols>
    <col min="1" max="1" width="8.28125" style="0" customWidth="1"/>
    <col min="2" max="2" width="39.57421875" style="0" customWidth="1"/>
    <col min="3" max="3" width="6.140625" style="0" customWidth="1"/>
    <col min="4" max="4" width="7.57421875" style="0" customWidth="1"/>
    <col min="5" max="5" width="8.28125" style="0" hidden="1" customWidth="1"/>
    <col min="6" max="6" width="0.13671875" style="0" hidden="1" customWidth="1"/>
    <col min="7" max="7" width="10.8515625" style="0" hidden="1" customWidth="1"/>
    <col min="8" max="8" width="8.7109375" style="0" customWidth="1"/>
    <col min="9" max="9" width="8.00390625" style="0" hidden="1" customWidth="1"/>
    <col min="10" max="10" width="8.7109375" style="0" customWidth="1"/>
    <col min="11" max="11" width="8.140625" style="0" customWidth="1"/>
    <col min="12" max="12" width="10.00390625" style="0" customWidth="1"/>
    <col min="13" max="13" width="12.00390625" style="0" customWidth="1"/>
  </cols>
  <sheetData>
    <row r="1" spans="1:13" ht="15">
      <c r="A1" s="7"/>
      <c r="B1" s="7"/>
      <c r="C1" s="7" t="s">
        <v>18</v>
      </c>
      <c r="D1" s="6"/>
      <c r="E1" s="7" t="s">
        <v>0</v>
      </c>
      <c r="F1" s="6"/>
      <c r="G1" s="6"/>
      <c r="H1" s="6"/>
      <c r="I1" s="9"/>
      <c r="J1" s="9"/>
      <c r="K1" s="9"/>
      <c r="L1" s="9"/>
      <c r="M1" s="9"/>
    </row>
    <row r="2" spans="1:13" ht="14.25">
      <c r="A2" s="6" t="s">
        <v>26</v>
      </c>
      <c r="B2" s="6"/>
      <c r="C2" s="6"/>
      <c r="D2" s="6"/>
      <c r="E2" s="6"/>
      <c r="F2" s="6"/>
      <c r="G2" s="6"/>
      <c r="H2" s="6"/>
      <c r="I2" s="6"/>
      <c r="J2" s="6"/>
      <c r="K2" s="6"/>
      <c r="L2" s="6" t="s">
        <v>19</v>
      </c>
      <c r="M2" s="6"/>
    </row>
    <row r="3" spans="1:13" ht="14.25">
      <c r="A3" s="6" t="s">
        <v>27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 t="s">
        <v>39</v>
      </c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</row>
    <row r="5" spans="1:13" ht="15">
      <c r="A5" s="6" t="s">
        <v>38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</row>
    <row r="6" spans="1:13" ht="14.25">
      <c r="A6" s="6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5.75" thickBot="1">
      <c r="A7" s="6"/>
      <c r="B7" s="6"/>
      <c r="C7" s="6"/>
      <c r="D7" s="6"/>
      <c r="E7" s="6"/>
      <c r="F7" s="6"/>
      <c r="G7" s="6"/>
      <c r="H7" s="6"/>
      <c r="I7" s="7"/>
      <c r="J7" s="7"/>
      <c r="K7" s="7" t="s">
        <v>25</v>
      </c>
      <c r="L7" s="7"/>
      <c r="M7" s="7"/>
    </row>
    <row r="8" spans="1:13" ht="15">
      <c r="A8" s="26"/>
      <c r="B8" s="27"/>
      <c r="C8" s="27" t="s">
        <v>34</v>
      </c>
      <c r="D8" s="27"/>
      <c r="E8" s="27"/>
      <c r="F8" s="27"/>
      <c r="G8" s="27"/>
      <c r="H8" s="27"/>
      <c r="I8" s="28"/>
      <c r="J8" s="28"/>
      <c r="K8" s="28"/>
      <c r="L8" s="28"/>
      <c r="M8" s="28"/>
    </row>
    <row r="9" spans="1:13" ht="15.75" thickBot="1">
      <c r="A9" s="29" t="s">
        <v>20</v>
      </c>
      <c r="B9" s="30"/>
      <c r="C9" s="30"/>
      <c r="D9" s="30"/>
      <c r="E9" s="30"/>
      <c r="F9" s="30"/>
      <c r="G9" s="30"/>
      <c r="H9" s="30"/>
      <c r="I9" s="31"/>
      <c r="J9" s="31"/>
      <c r="K9" s="31"/>
      <c r="L9" s="31"/>
      <c r="M9" s="31"/>
    </row>
    <row r="10" spans="1:14" ht="15">
      <c r="A10" s="14" t="s">
        <v>1</v>
      </c>
      <c r="B10" s="15" t="s">
        <v>21</v>
      </c>
      <c r="C10" s="15" t="s">
        <v>2</v>
      </c>
      <c r="D10" s="15" t="s">
        <v>3</v>
      </c>
      <c r="E10" s="15" t="s">
        <v>5</v>
      </c>
      <c r="F10" s="15"/>
      <c r="G10" s="15"/>
      <c r="H10" s="16" t="s">
        <v>5</v>
      </c>
      <c r="I10" s="15" t="s">
        <v>4</v>
      </c>
      <c r="J10" s="16" t="s">
        <v>5</v>
      </c>
      <c r="K10" s="16"/>
      <c r="L10" s="16" t="s">
        <v>5</v>
      </c>
      <c r="M10" s="38" t="s">
        <v>5</v>
      </c>
      <c r="N10" s="1"/>
    </row>
    <row r="11" spans="1:14" ht="15">
      <c r="A11" s="39"/>
      <c r="B11" s="13"/>
      <c r="C11" s="13"/>
      <c r="D11" s="13"/>
      <c r="E11" s="13" t="s">
        <v>14</v>
      </c>
      <c r="F11" s="13"/>
      <c r="G11" s="13"/>
      <c r="H11" s="37" t="s">
        <v>14</v>
      </c>
      <c r="I11" s="13" t="s">
        <v>13</v>
      </c>
      <c r="J11" s="37" t="s">
        <v>13</v>
      </c>
      <c r="K11" s="37"/>
      <c r="L11" s="37" t="s">
        <v>1</v>
      </c>
      <c r="M11" s="40" t="s">
        <v>6</v>
      </c>
      <c r="N11" s="1"/>
    </row>
    <row r="12" spans="1:14" ht="15">
      <c r="A12" s="41" t="s">
        <v>9</v>
      </c>
      <c r="B12" s="42" t="s">
        <v>29</v>
      </c>
      <c r="C12" s="41"/>
      <c r="D12" s="41"/>
      <c r="E12" s="41"/>
      <c r="F12" s="41"/>
      <c r="G12" s="41"/>
      <c r="H12" s="41"/>
      <c r="I12" s="11"/>
      <c r="J12" s="11"/>
      <c r="K12" s="11"/>
      <c r="L12" s="11"/>
      <c r="M12" s="36">
        <f>SUM(L13:L14)</f>
        <v>8155.6048</v>
      </c>
      <c r="N12" s="1"/>
    </row>
    <row r="13" spans="1:14" ht="15">
      <c r="A13" s="41" t="s">
        <v>10</v>
      </c>
      <c r="B13" s="41" t="s">
        <v>30</v>
      </c>
      <c r="C13" s="41" t="s">
        <v>7</v>
      </c>
      <c r="D13" s="11">
        <v>59.32</v>
      </c>
      <c r="E13" s="11">
        <v>0.24</v>
      </c>
      <c r="F13" s="11">
        <v>0.35</v>
      </c>
      <c r="G13" s="11">
        <v>0.94</v>
      </c>
      <c r="H13" s="12">
        <v>115.65</v>
      </c>
      <c r="I13" s="12">
        <v>0.6</v>
      </c>
      <c r="J13" s="12">
        <v>14.29</v>
      </c>
      <c r="K13" s="12">
        <f>H13+J13</f>
        <v>129.94</v>
      </c>
      <c r="L13" s="12">
        <f>(H13+J13)*D13</f>
        <v>7708.0408</v>
      </c>
      <c r="M13" s="12"/>
      <c r="N13" s="1"/>
    </row>
    <row r="14" spans="1:14" ht="15">
      <c r="A14" s="41" t="s">
        <v>12</v>
      </c>
      <c r="B14" s="41" t="s">
        <v>31</v>
      </c>
      <c r="C14" s="41" t="s">
        <v>23</v>
      </c>
      <c r="D14" s="11">
        <v>15.1</v>
      </c>
      <c r="E14" s="11">
        <f>F14*0.7</f>
        <v>56</v>
      </c>
      <c r="F14" s="11">
        <v>80</v>
      </c>
      <c r="G14" s="11">
        <v>9.2</v>
      </c>
      <c r="H14" s="12">
        <v>26.38</v>
      </c>
      <c r="I14" s="12">
        <v>6</v>
      </c>
      <c r="J14" s="12">
        <v>3.26</v>
      </c>
      <c r="K14" s="12">
        <f>H14+J14</f>
        <v>29.64</v>
      </c>
      <c r="L14" s="12">
        <f>(H14+J14)*D14</f>
        <v>447.564</v>
      </c>
      <c r="M14" s="12"/>
      <c r="N14" s="1"/>
    </row>
    <row r="15" spans="1:14" ht="15">
      <c r="A15" s="41"/>
      <c r="B15" s="41"/>
      <c r="C15" s="41"/>
      <c r="D15" s="11"/>
      <c r="E15" s="11"/>
      <c r="F15" s="11"/>
      <c r="G15" s="11"/>
      <c r="H15" s="12"/>
      <c r="I15" s="12"/>
      <c r="J15" s="12"/>
      <c r="K15" s="12"/>
      <c r="L15" s="12"/>
      <c r="M15" s="12"/>
      <c r="N15" s="1"/>
    </row>
    <row r="16" spans="1:14" ht="15">
      <c r="A16" s="41" t="s">
        <v>8</v>
      </c>
      <c r="B16" s="42" t="s">
        <v>32</v>
      </c>
      <c r="C16" s="41"/>
      <c r="D16" s="11"/>
      <c r="E16" s="11">
        <f>F16*0.7</f>
        <v>0</v>
      </c>
      <c r="F16" s="11"/>
      <c r="G16" s="11"/>
      <c r="H16" s="12">
        <f>(E16*0.8)</f>
        <v>0</v>
      </c>
      <c r="I16" s="12">
        <f>G16*0.7</f>
        <v>0</v>
      </c>
      <c r="J16" s="12">
        <f>(I16*0.9)</f>
        <v>0</v>
      </c>
      <c r="K16" s="12">
        <f>H16+J16</f>
        <v>0</v>
      </c>
      <c r="L16" s="12">
        <f>(H16+J16)*D16</f>
        <v>0</v>
      </c>
      <c r="M16" s="36">
        <f>SUM(L17:L17)</f>
        <v>24768.314999999995</v>
      </c>
      <c r="N16" s="1"/>
    </row>
    <row r="17" spans="1:14" ht="15">
      <c r="A17" s="41" t="s">
        <v>11</v>
      </c>
      <c r="B17" s="41" t="s">
        <v>33</v>
      </c>
      <c r="C17" s="41" t="s">
        <v>7</v>
      </c>
      <c r="D17" s="11">
        <v>64.35</v>
      </c>
      <c r="E17" s="11">
        <f>F17*0.7</f>
        <v>0</v>
      </c>
      <c r="F17" s="11">
        <v>0</v>
      </c>
      <c r="G17" s="11">
        <v>6.5</v>
      </c>
      <c r="H17" s="12">
        <v>328.9</v>
      </c>
      <c r="I17" s="12">
        <v>4.5</v>
      </c>
      <c r="J17" s="12">
        <v>56</v>
      </c>
      <c r="K17" s="12">
        <f>H17+J17</f>
        <v>384.9</v>
      </c>
      <c r="L17" s="12">
        <f>(H17+J17)*D17</f>
        <v>24768.314999999995</v>
      </c>
      <c r="M17" s="12"/>
      <c r="N17" s="1"/>
    </row>
    <row r="18" spans="1:14" ht="15.75" thickBot="1">
      <c r="A18" s="41"/>
      <c r="B18" s="41"/>
      <c r="C18" s="41"/>
      <c r="D18" s="11"/>
      <c r="E18" s="11"/>
      <c r="F18" s="11"/>
      <c r="G18" s="11"/>
      <c r="H18" s="12"/>
      <c r="I18" s="12"/>
      <c r="J18" s="12"/>
      <c r="K18" s="12"/>
      <c r="L18" s="12"/>
      <c r="M18" s="12"/>
      <c r="N18" s="1"/>
    </row>
    <row r="19" spans="1:14" ht="15">
      <c r="A19" s="18"/>
      <c r="B19" s="19" t="s">
        <v>17</v>
      </c>
      <c r="C19" s="20"/>
      <c r="D19" s="20"/>
      <c r="E19" s="20"/>
      <c r="F19" s="20"/>
      <c r="G19" s="20"/>
      <c r="H19" s="20"/>
      <c r="I19" s="21"/>
      <c r="J19" s="21"/>
      <c r="K19" s="21"/>
      <c r="L19" s="21"/>
      <c r="M19" s="34">
        <f>SUM(M12:M18)</f>
        <v>32923.919799999996</v>
      </c>
      <c r="N19" s="1"/>
    </row>
    <row r="20" spans="1:14" ht="15.75" thickBot="1">
      <c r="A20" s="22"/>
      <c r="B20" s="23" t="s">
        <v>16</v>
      </c>
      <c r="C20" s="24"/>
      <c r="D20" s="24"/>
      <c r="E20" s="24"/>
      <c r="F20" s="24"/>
      <c r="G20" s="24"/>
      <c r="H20" s="24"/>
      <c r="I20" s="25"/>
      <c r="J20" s="25"/>
      <c r="K20" s="25"/>
      <c r="L20" s="25"/>
      <c r="M20" s="35">
        <f>M19</f>
        <v>32923.919799999996</v>
      </c>
      <c r="N20" s="1"/>
    </row>
    <row r="21" spans="1:14" ht="15.75">
      <c r="A21" s="32"/>
      <c r="B21" s="33"/>
      <c r="C21" s="7" t="s">
        <v>35</v>
      </c>
      <c r="D21" s="7"/>
      <c r="E21" s="7"/>
      <c r="F21" s="7"/>
      <c r="G21" s="7"/>
      <c r="H21" s="7"/>
      <c r="I21" s="10"/>
      <c r="J21" s="10"/>
      <c r="K21" s="8"/>
      <c r="L21" s="8"/>
      <c r="M21" s="8"/>
      <c r="N21" s="1"/>
    </row>
    <row r="22" spans="1:14" ht="15">
      <c r="A22" s="32"/>
      <c r="B22" s="33"/>
      <c r="C22" s="6"/>
      <c r="D22" s="6"/>
      <c r="E22" s="6"/>
      <c r="F22" s="6"/>
      <c r="G22" s="6"/>
      <c r="H22" s="6"/>
      <c r="I22" s="8"/>
      <c r="J22" s="8"/>
      <c r="K22" s="8"/>
      <c r="L22" s="8"/>
      <c r="M22" s="8"/>
      <c r="N22" s="1"/>
    </row>
    <row r="23" spans="1:14" ht="15">
      <c r="A23" s="32"/>
      <c r="B23" s="33"/>
      <c r="C23" s="6"/>
      <c r="D23" s="6"/>
      <c r="E23" s="6"/>
      <c r="F23" s="6"/>
      <c r="G23" s="6"/>
      <c r="H23" s="6"/>
      <c r="I23" s="8"/>
      <c r="J23" s="8"/>
      <c r="K23" s="8"/>
      <c r="L23" s="8"/>
      <c r="M23" s="8"/>
      <c r="N23" s="1"/>
    </row>
    <row r="24" spans="1:14" ht="15">
      <c r="A24" s="32"/>
      <c r="B24" s="33"/>
      <c r="C24" s="6"/>
      <c r="D24" s="6"/>
      <c r="E24" s="6"/>
      <c r="F24" s="6"/>
      <c r="G24" s="6"/>
      <c r="H24" s="6"/>
      <c r="I24" s="8"/>
      <c r="J24" s="8"/>
      <c r="K24" s="8"/>
      <c r="L24" s="8"/>
      <c r="M24" s="8"/>
      <c r="N24" s="1"/>
    </row>
    <row r="25" spans="1:14" ht="15">
      <c r="A25" s="32"/>
      <c r="B25" s="33"/>
      <c r="C25" s="6"/>
      <c r="D25" s="6"/>
      <c r="E25" s="6"/>
      <c r="F25" s="6"/>
      <c r="G25" s="6"/>
      <c r="H25" s="6"/>
      <c r="I25" s="8"/>
      <c r="J25" s="8"/>
      <c r="K25" s="8"/>
      <c r="L25" s="8"/>
      <c r="M25" s="8"/>
      <c r="N25" s="1"/>
    </row>
    <row r="26" spans="1:14" ht="15.75">
      <c r="A26" s="17"/>
      <c r="B26" s="7" t="s">
        <v>24</v>
      </c>
      <c r="C26" s="7"/>
      <c r="D26" s="7"/>
      <c r="E26" s="7"/>
      <c r="F26" s="7"/>
      <c r="G26" s="7"/>
      <c r="H26" s="7" t="s">
        <v>36</v>
      </c>
      <c r="I26" s="10"/>
      <c r="J26" s="10"/>
      <c r="K26" s="10"/>
      <c r="L26" s="8"/>
      <c r="M26" s="8"/>
      <c r="N26" s="1"/>
    </row>
    <row r="27" spans="1:14" ht="15.75">
      <c r="A27" s="17"/>
      <c r="B27" s="7" t="s">
        <v>37</v>
      </c>
      <c r="C27" s="7"/>
      <c r="D27" s="7"/>
      <c r="E27" s="7"/>
      <c r="F27" s="7"/>
      <c r="G27" s="7"/>
      <c r="H27" s="7" t="s">
        <v>22</v>
      </c>
      <c r="I27" s="10"/>
      <c r="J27" s="10"/>
      <c r="K27" s="10"/>
      <c r="L27" s="8"/>
      <c r="M27" s="8"/>
      <c r="N27" s="1"/>
    </row>
    <row r="28" spans="1:14" ht="15.75">
      <c r="A28" s="17"/>
      <c r="B28" s="7"/>
      <c r="C28" s="7"/>
      <c r="D28" s="7"/>
      <c r="E28" s="7"/>
      <c r="F28" s="7"/>
      <c r="G28" s="7"/>
      <c r="H28" s="7"/>
      <c r="I28" s="10" t="s">
        <v>15</v>
      </c>
      <c r="J28" s="10"/>
      <c r="K28" s="10"/>
      <c r="L28" s="10"/>
      <c r="M28" s="10"/>
      <c r="N28" s="1"/>
    </row>
    <row r="29" spans="1:14" ht="15.75">
      <c r="A29" s="4"/>
      <c r="B29" s="3"/>
      <c r="C29" s="4"/>
      <c r="D29" s="4"/>
      <c r="E29" s="4"/>
      <c r="F29" s="4"/>
      <c r="G29" s="4"/>
      <c r="H29" s="4"/>
      <c r="I29" s="5"/>
      <c r="J29" s="5"/>
      <c r="K29" s="5"/>
      <c r="L29" s="5"/>
      <c r="M29" s="5"/>
      <c r="N29" s="1"/>
    </row>
    <row r="30" ht="15">
      <c r="N30" s="1"/>
    </row>
    <row r="31" ht="15">
      <c r="N31" s="1"/>
    </row>
    <row r="32" ht="15">
      <c r="N32" s="1"/>
    </row>
    <row r="33" ht="15">
      <c r="N33" s="1"/>
    </row>
    <row r="34" ht="15">
      <c r="N34" s="1"/>
    </row>
    <row r="35" ht="15">
      <c r="N35" s="1"/>
    </row>
    <row r="36" ht="15">
      <c r="N36" s="1"/>
    </row>
    <row r="37" ht="15">
      <c r="N37" s="1"/>
    </row>
    <row r="38" ht="15">
      <c r="N38" s="1"/>
    </row>
    <row r="39" ht="15">
      <c r="N39" s="1"/>
    </row>
    <row r="40" ht="15"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">
      <c r="A44" s="1"/>
      <c r="N44" s="1"/>
    </row>
    <row r="45" ht="12.75">
      <c r="B45" s="2"/>
    </row>
    <row r="46" spans="3:13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</sheetData>
  <sheetProtection/>
  <printOptions/>
  <pageMargins left="1.1023622047244095" right="0.984251968503937" top="1.968503937007874" bottom="0.5905511811023623" header="0.5118110236220472" footer="0.5118110236220472"/>
  <pageSetup horizontalDpi="300" verticalDpi="300" orientation="landscape" paperSize="9" scale="99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HP</cp:lastModifiedBy>
  <cp:lastPrinted>2012-07-14T11:36:14Z</cp:lastPrinted>
  <dcterms:created xsi:type="dcterms:W3CDTF">1999-05-17T17:32:30Z</dcterms:created>
  <dcterms:modified xsi:type="dcterms:W3CDTF">2012-07-14T11:36:20Z</dcterms:modified>
  <cp:category/>
  <cp:version/>
  <cp:contentType/>
  <cp:contentStatus/>
</cp:coreProperties>
</file>